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a252db1062c13721/Bureau/"/>
    </mc:Choice>
  </mc:AlternateContent>
  <xr:revisionPtr revIDLastSave="0" documentId="8_{4ED99483-F594-4D52-B481-984C4D2CE4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NDE" sheetId="1" r:id="rId1"/>
    <sheet name="1 ERE" sheetId="2" r:id="rId2"/>
    <sheet name="TER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" l="1"/>
  <c r="H34" i="3"/>
  <c r="H32" i="3"/>
  <c r="H34" i="1"/>
  <c r="H35" i="1" s="1"/>
  <c r="H33" i="1"/>
  <c r="H31" i="1"/>
  <c r="H35" i="2"/>
  <c r="H34" i="2"/>
  <c r="H36" i="2" s="1"/>
  <c r="H32" i="2"/>
  <c r="H36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<sst xmlns="http://schemas.openxmlformats.org/spreadsheetml/2006/main" count="158" uniqueCount="69">
  <si>
    <t>A REMPLIR OBLIGATOIREMENT</t>
  </si>
  <si>
    <r>
      <t>*</t>
    </r>
    <r>
      <rPr>
        <u/>
        <sz val="12"/>
        <rFont val="Arial Bold"/>
      </rPr>
      <t xml:space="preserve">EN </t>
    </r>
    <r>
      <rPr>
        <b/>
        <u/>
        <sz val="12"/>
        <rFont val="Arial Bold"/>
      </rPr>
      <t>MAJUSCULE</t>
    </r>
    <r>
      <rPr>
        <u/>
        <sz val="12"/>
        <rFont val="Arial Bold"/>
      </rPr>
      <t xml:space="preserve"> AVEC ACCENT</t>
    </r>
  </si>
  <si>
    <t>*NOM de l’apprenant :</t>
  </si>
  <si>
    <t>*PRÉNOM de l’apprenant:</t>
  </si>
  <si>
    <t>Pour mieux vous servir,</t>
  </si>
  <si>
    <t>*ADRESSE:</t>
  </si>
  <si>
    <t>le magasin est ouvert</t>
  </si>
  <si>
    <t>CODE POSTAL:</t>
  </si>
  <si>
    <t>VILLE:</t>
  </si>
  <si>
    <t xml:space="preserve"> Il est impératif de venir</t>
  </si>
  <si>
    <t>avec votre enfant</t>
  </si>
  <si>
    <t>MAIL:</t>
  </si>
  <si>
    <t>TÉL Fixe:</t>
  </si>
  <si>
    <t xml:space="preserve">obligation d'essayage </t>
  </si>
  <si>
    <t xml:space="preserve">Tél Port Elève </t>
  </si>
  <si>
    <t>2NDE TNE</t>
  </si>
  <si>
    <t>signatures
du représentant
et de l'apprenant</t>
  </si>
  <si>
    <t>TROUSSEAU fille / garçon</t>
  </si>
  <si>
    <t>Référence</t>
  </si>
  <si>
    <t>Quantité</t>
  </si>
  <si>
    <t>Taille</t>
  </si>
  <si>
    <t>PRIX TTC/U</t>
  </si>
  <si>
    <t xml:space="preserve">PRIX €  T.T.C. </t>
  </si>
  <si>
    <t>VST0046</t>
  </si>
  <si>
    <t>PANTALON WORKER STRECH BLEU MARINE</t>
  </si>
  <si>
    <t>VST0469</t>
  </si>
  <si>
    <t>Broderie logo plus nom prénom sur veste</t>
  </si>
  <si>
    <t>ACC0453</t>
  </si>
  <si>
    <t>RED0005</t>
  </si>
  <si>
    <t xml:space="preserve">Reste à charge des familles </t>
  </si>
  <si>
    <t>Total T.T.C.</t>
  </si>
  <si>
    <t>3 Articles</t>
  </si>
  <si>
    <t>Règlement uniquement par</t>
  </si>
  <si>
    <t>Espèces</t>
  </si>
  <si>
    <t xml:space="preserve">CB </t>
  </si>
  <si>
    <t>DATE:</t>
  </si>
  <si>
    <t xml:space="preserve">pas de chèque et payable à la commande sur place </t>
  </si>
  <si>
    <t>dates d'ouverture exceptionnelles pour le lycée A. Escoffier</t>
  </si>
  <si>
    <t>formations</t>
  </si>
  <si>
    <t>Dates</t>
  </si>
  <si>
    <t>*EN MAJUSCULE AVEC ACCENT</t>
  </si>
  <si>
    <t>1ERE  MELEC / MFER</t>
  </si>
  <si>
    <t>BLOUSON SAFE NOIR</t>
  </si>
  <si>
    <t>PANTALON WORKER STRECH NOIR</t>
  </si>
  <si>
    <t>MELEC / MFER</t>
  </si>
  <si>
    <t>Terminale MELEC / MFER</t>
  </si>
  <si>
    <t xml:space="preserve">EXPERTS EQUIPEMENT 
66 chemin Pont Neuf 
60240 FLEURY 
Tél: 06 28 07 99 71
www.experts-equipements.fr
</t>
  </si>
  <si>
    <t>EXPERTS EQUIPEMENT 
66 chemin Pont Neuf 
60240 FLEURY 
Tél: 06 28 07 99 71
www.experts-equipements.fr</t>
  </si>
  <si>
    <t>du lundi au samedi</t>
  </si>
  <si>
    <t>de 08h à 18h30</t>
  </si>
  <si>
    <t>BLOUSON SAFE FUME</t>
  </si>
  <si>
    <t>PANTALON WORKER STRECH FUME</t>
  </si>
  <si>
    <t xml:space="preserve">fermé  le dimanche </t>
  </si>
  <si>
    <t xml:space="preserve">BLOUSON SAFE BLEU MARINE </t>
  </si>
  <si>
    <t>BON DE COMMANDE TENUE RENTREE 2025/2026 
LYCEE A. ESCOFFIER ERAGNY SUR OISE</t>
  </si>
  <si>
    <t>BON DE COMMANDE TENUE RENTREE 2025/2026
LYCEE A. ESCOFFIER ERAGNY SUR OISE</t>
  </si>
  <si>
    <t>OBLIGATOIRE LE JOUR DE  LA RENTREE 2025</t>
  </si>
  <si>
    <t>Merci de privilégier les dates définies sinon contacter EXPERTS EQUIPEMENTS</t>
  </si>
  <si>
    <t>de 08h30 à 18h30</t>
  </si>
  <si>
    <t>BIEN JOINDRE LE FOURNISSEUR AVANT VOTRE PASSAGE</t>
  </si>
  <si>
    <r>
      <rPr>
        <b/>
        <u/>
        <sz val="12"/>
        <rFont val="Arial Bold"/>
      </rPr>
      <t>le mercredi</t>
    </r>
    <r>
      <rPr>
        <sz val="12"/>
        <rFont val="Arial Bold"/>
      </rPr>
      <t xml:space="preserve">  02 juillet ou                                                                                                                                  </t>
    </r>
    <r>
      <rPr>
        <b/>
        <u/>
        <sz val="12"/>
        <rFont val="Arial Bold"/>
      </rPr>
      <t>le jeudi</t>
    </r>
    <r>
      <rPr>
        <sz val="12"/>
        <rFont val="Arial Bold"/>
      </rPr>
      <t xml:space="preserve">  03 juillet au matin ou </t>
    </r>
    <r>
      <rPr>
        <b/>
        <u/>
        <sz val="12"/>
        <rFont val="Arial Bold"/>
      </rPr>
      <t>le mardi</t>
    </r>
    <r>
      <rPr>
        <sz val="12"/>
        <rFont val="Arial Bold"/>
      </rPr>
      <t xml:space="preserve"> 26 aout </t>
    </r>
  </si>
  <si>
    <r>
      <rPr>
        <b/>
        <u/>
        <sz val="12"/>
        <rFont val="Arial Bold"/>
      </rPr>
      <t xml:space="preserve">le mercredi </t>
    </r>
    <r>
      <rPr>
        <sz val="12"/>
        <rFont val="Arial Bold"/>
      </rPr>
      <t xml:space="preserve"> 02 juillet ou                                                                                                                                  </t>
    </r>
    <r>
      <rPr>
        <b/>
        <u/>
        <sz val="12"/>
        <rFont val="Arial Bold"/>
      </rPr>
      <t>le jeudi</t>
    </r>
    <r>
      <rPr>
        <sz val="12"/>
        <rFont val="Arial Bold"/>
      </rPr>
      <t xml:space="preserve">  03 juillet au matin ou</t>
    </r>
    <r>
      <rPr>
        <b/>
        <u/>
        <sz val="12"/>
        <rFont val="Arial Bold"/>
      </rPr>
      <t xml:space="preserve"> le mardi</t>
    </r>
    <r>
      <rPr>
        <sz val="12"/>
        <rFont val="Arial Bold"/>
      </rPr>
      <t xml:space="preserve"> 26 aout </t>
    </r>
  </si>
  <si>
    <t>MTNE</t>
  </si>
  <si>
    <t>AIDE REGION ILE DE FRANCE A DEDUIRE (56 %)</t>
  </si>
  <si>
    <t>CHAUSSURES FLYTEX S1P ESD ARDON</t>
  </si>
  <si>
    <t>G3368</t>
  </si>
  <si>
    <r>
      <rPr>
        <b/>
        <u/>
        <sz val="12"/>
        <rFont val="Arial Bold"/>
      </rPr>
      <t>le mercredi</t>
    </r>
    <r>
      <rPr>
        <sz val="12"/>
        <rFont val="Arial Bold"/>
      </rPr>
      <t xml:space="preserve">  02 juillet, </t>
    </r>
    <r>
      <rPr>
        <b/>
        <u/>
        <sz val="12"/>
        <rFont val="Arial Bold"/>
      </rPr>
      <t>le jeud</t>
    </r>
    <r>
      <rPr>
        <sz val="12"/>
        <rFont val="Arial Bold"/>
      </rPr>
      <t xml:space="preserve">i 03 juillet au matin et                                                                                                                                </t>
    </r>
    <r>
      <rPr>
        <b/>
        <u/>
        <sz val="12"/>
        <rFont val="Arial Bold"/>
      </rPr>
      <t>le vendredi</t>
    </r>
    <r>
      <rPr>
        <sz val="12"/>
        <rFont val="Arial Bold"/>
      </rPr>
      <t xml:space="preserve">  04 juillet jusqu'à 16 H ou </t>
    </r>
    <r>
      <rPr>
        <b/>
        <u/>
        <sz val="12"/>
        <rFont val="Arial Bold"/>
      </rPr>
      <t xml:space="preserve">le mardi </t>
    </r>
    <r>
      <rPr>
        <sz val="12"/>
        <rFont val="Arial Bold"/>
      </rPr>
      <t xml:space="preserve">26 aout et </t>
    </r>
    <r>
      <rPr>
        <b/>
        <u/>
        <sz val="12"/>
        <rFont val="Arial Bold"/>
      </rPr>
      <t>mercredi</t>
    </r>
    <r>
      <rPr>
        <sz val="12"/>
        <rFont val="Arial Bold"/>
      </rPr>
      <t xml:space="preserve"> 27 aout</t>
    </r>
  </si>
  <si>
    <t xml:space="preserve">CHAUSSURES FLYTEX S1P ESD ARDON </t>
  </si>
  <si>
    <t>afin d'éviter les erreurs de taille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</si>
</sst>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7">
    <font>
      <sz val="10"/>
      <color theme="1"/>
      <name val="Arial"/>
    </font>
    <font>
      <sz val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1"/>
      <name val="Arial Bold"/>
    </font>
    <font>
      <sz val="12"/>
      <name val="Arial Bold"/>
    </font>
    <font>
      <sz val="12"/>
      <name val="Arial"/>
      <family val="2"/>
    </font>
    <font>
      <b/>
      <sz val="14"/>
      <name val="Arial Bold"/>
    </font>
    <font>
      <b/>
      <sz val="14"/>
      <color indexed="2"/>
      <name val="Arial"/>
      <family val="2"/>
    </font>
    <font>
      <b/>
      <sz val="12"/>
      <name val="Arial"/>
      <family val="2"/>
    </font>
    <font>
      <b/>
      <sz val="16"/>
      <name val="Arial Bold"/>
    </font>
    <font>
      <b/>
      <sz val="12"/>
      <name val="Arial Bold"/>
    </font>
    <font>
      <b/>
      <sz val="16"/>
      <name val="Arial"/>
      <family val="2"/>
    </font>
    <font>
      <b/>
      <sz val="18"/>
      <name val="Arial Bold"/>
    </font>
    <font>
      <u/>
      <sz val="12"/>
      <name val="Arial Bold"/>
    </font>
    <font>
      <b/>
      <u/>
      <sz val="12"/>
      <name val="Arial Bold"/>
    </font>
    <font>
      <sz val="10"/>
      <color rgb="FFFF0000"/>
      <name val="Arial Bold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</fills>
  <borders count="3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Protection="0"/>
  </cellStyleXfs>
  <cellXfs count="13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/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7" xfId="0" applyFont="1" applyBorder="1"/>
    <xf numFmtId="1" fontId="6" fillId="0" borderId="27" xfId="0" applyNumberFormat="1" applyFont="1" applyBorder="1"/>
    <xf numFmtId="2" fontId="6" fillId="0" borderId="27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1" fontId="6" fillId="0" borderId="27" xfId="0" applyNumberFormat="1" applyFont="1" applyBorder="1" applyProtection="1">
      <protection locked="0"/>
    </xf>
    <xf numFmtId="0" fontId="6" fillId="0" borderId="27" xfId="0" applyFont="1" applyBorder="1" applyProtection="1">
      <protection locked="0"/>
    </xf>
    <xf numFmtId="2" fontId="6" fillId="0" borderId="27" xfId="0" applyNumberFormat="1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1" fontId="6" fillId="2" borderId="27" xfId="0" applyNumberFormat="1" applyFont="1" applyFill="1" applyBorder="1" applyProtection="1">
      <protection locked="0"/>
    </xf>
    <xf numFmtId="0" fontId="6" fillId="2" borderId="27" xfId="0" applyFont="1" applyFill="1" applyBorder="1" applyProtection="1">
      <protection locked="0"/>
    </xf>
    <xf numFmtId="2" fontId="6" fillId="2" borderId="27" xfId="0" applyNumberFormat="1" applyFont="1" applyFill="1" applyBorder="1" applyAlignment="1" applyProtection="1">
      <alignment horizontal="center" vertical="center"/>
      <protection locked="0"/>
    </xf>
    <xf numFmtId="44" fontId="12" fillId="2" borderId="27" xfId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right" vertical="center"/>
    </xf>
    <xf numFmtId="2" fontId="6" fillId="0" borderId="27" xfId="0" applyNumberFormat="1" applyFont="1" applyBorder="1" applyAlignment="1">
      <alignment vertical="center"/>
    </xf>
    <xf numFmtId="44" fontId="10" fillId="0" borderId="27" xfId="1" applyFont="1" applyBorder="1" applyAlignment="1">
      <alignment horizontal="center" vertical="center"/>
    </xf>
    <xf numFmtId="0" fontId="6" fillId="0" borderId="0" xfId="0" applyFont="1"/>
    <xf numFmtId="8" fontId="12" fillId="0" borderId="3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0" fillId="0" borderId="8" xfId="0" applyBorder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/>
    <xf numFmtId="2" fontId="6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/>
    </xf>
    <xf numFmtId="0" fontId="6" fillId="0" borderId="28" xfId="0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674370</xdr:colOff>
      <xdr:row>1</xdr:row>
      <xdr:rowOff>316230</xdr:rowOff>
    </xdr:from>
    <xdr:to>
      <xdr:col>3</xdr:col>
      <xdr:colOff>1203960</xdr:colOff>
      <xdr:row>2</xdr:row>
      <xdr:rowOff>626110</xdr:rowOff>
    </xdr:to>
    <xdr:pic>
      <xdr:nvPicPr>
        <xdr:cNvPr id="3" name="Image 2" descr="C:\Users\cheftravhotel\Pictures\LOGO ESCOFFIER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836670" y="935355"/>
          <a:ext cx="2510790" cy="843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1931670</xdr:colOff>
      <xdr:row>1</xdr:row>
      <xdr:rowOff>489584</xdr:rowOff>
    </xdr:from>
    <xdr:to>
      <xdr:col>5</xdr:col>
      <xdr:colOff>194310</xdr:colOff>
      <xdr:row>3</xdr:row>
      <xdr:rowOff>204258</xdr:rowOff>
    </xdr:to>
    <xdr:pic>
      <xdr:nvPicPr>
        <xdr:cNvPr id="4" name="Image 3" descr="http://www.hotellerie-restauration.ac-versailles.fr/local/cache-vignettes/L187xH200/arton3069-355dc.png?153854436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7075170" y="1108710"/>
          <a:ext cx="958215" cy="10576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</xdr:colOff>
      <xdr:row>2</xdr:row>
      <xdr:rowOff>38100</xdr:rowOff>
    </xdr:from>
    <xdr:to>
      <xdr:col>7</xdr:col>
      <xdr:colOff>895350</xdr:colOff>
      <xdr:row>2</xdr:row>
      <xdr:rowOff>668020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 bwMode="auto">
        <a:xfrm>
          <a:off x="8629650" y="1190625"/>
          <a:ext cx="1695450" cy="6299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D6D683F-382D-60D8-4704-0A125BBC33F1}"/>
            </a:ext>
          </a:extLst>
        </xdr:cNvPr>
        <xdr:cNvSpPr>
          <a:spLocks noChangeAspect="1" noChangeArrowheads="1"/>
        </xdr:cNvSpPr>
      </xdr:nvSpPr>
      <xdr:spPr bwMode="auto">
        <a:xfrm>
          <a:off x="120650" y="114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674370</xdr:colOff>
      <xdr:row>1</xdr:row>
      <xdr:rowOff>316230</xdr:rowOff>
    </xdr:from>
    <xdr:to>
      <xdr:col>3</xdr:col>
      <xdr:colOff>1203960</xdr:colOff>
      <xdr:row>2</xdr:row>
      <xdr:rowOff>626110</xdr:rowOff>
    </xdr:to>
    <xdr:pic>
      <xdr:nvPicPr>
        <xdr:cNvPr id="3" name="Image 2" descr="C:\Users\cheftravhotel\Pictures\LOGO ESCOFFIER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836670" y="935355"/>
          <a:ext cx="2510790" cy="843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1931670</xdr:colOff>
      <xdr:row>1</xdr:row>
      <xdr:rowOff>489584</xdr:rowOff>
    </xdr:from>
    <xdr:to>
      <xdr:col>5</xdr:col>
      <xdr:colOff>194310</xdr:colOff>
      <xdr:row>3</xdr:row>
      <xdr:rowOff>204258</xdr:rowOff>
    </xdr:to>
    <xdr:pic>
      <xdr:nvPicPr>
        <xdr:cNvPr id="4" name="Image 3" descr="http://www.hotellerie-restauration.ac-versailles.fr/local/cache-vignettes/L187xH200/arton3069-355dc.png?153854436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7075170" y="1108710"/>
          <a:ext cx="958215" cy="10576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</xdr:colOff>
      <xdr:row>2</xdr:row>
      <xdr:rowOff>38100</xdr:rowOff>
    </xdr:from>
    <xdr:to>
      <xdr:col>7</xdr:col>
      <xdr:colOff>895350</xdr:colOff>
      <xdr:row>2</xdr:row>
      <xdr:rowOff>668020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 bwMode="auto">
        <a:xfrm>
          <a:off x="8629650" y="1190625"/>
          <a:ext cx="1695450" cy="629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674370</xdr:colOff>
      <xdr:row>1</xdr:row>
      <xdr:rowOff>316230</xdr:rowOff>
    </xdr:from>
    <xdr:to>
      <xdr:col>3</xdr:col>
      <xdr:colOff>1203960</xdr:colOff>
      <xdr:row>2</xdr:row>
      <xdr:rowOff>626110</xdr:rowOff>
    </xdr:to>
    <xdr:pic>
      <xdr:nvPicPr>
        <xdr:cNvPr id="3" name="Image 2" descr="C:\Users\cheftravhotel\Pictures\LOGO ESCOFFIER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836670" y="935355"/>
          <a:ext cx="2510790" cy="843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1931670</xdr:colOff>
      <xdr:row>1</xdr:row>
      <xdr:rowOff>489584</xdr:rowOff>
    </xdr:from>
    <xdr:to>
      <xdr:col>5</xdr:col>
      <xdr:colOff>194310</xdr:colOff>
      <xdr:row>3</xdr:row>
      <xdr:rowOff>204258</xdr:rowOff>
    </xdr:to>
    <xdr:pic>
      <xdr:nvPicPr>
        <xdr:cNvPr id="4" name="Image 3" descr="http://www.hotellerie-restauration.ac-versailles.fr/local/cache-vignettes/L187xH200/arton3069-355dc.png?153854436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7075170" y="1108710"/>
          <a:ext cx="958215" cy="10576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</xdr:colOff>
      <xdr:row>2</xdr:row>
      <xdr:rowOff>38100</xdr:rowOff>
    </xdr:from>
    <xdr:to>
      <xdr:col>7</xdr:col>
      <xdr:colOff>895350</xdr:colOff>
      <xdr:row>2</xdr:row>
      <xdr:rowOff>668020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 bwMode="auto">
        <a:xfrm>
          <a:off x="8629650" y="1190625"/>
          <a:ext cx="1695450" cy="62992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13 - 2022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zoomScale="65" zoomScaleNormal="65" workbookViewId="0">
      <selection activeCell="B20" sqref="B20"/>
    </sheetView>
  </sheetViews>
  <sheetFormatPr baseColWidth="10" defaultColWidth="8.88671875" defaultRowHeight="13.2"/>
  <cols>
    <col min="1" max="1" width="1.6640625" customWidth="1"/>
    <col min="2" max="2" width="45.6640625" bestFit="1" customWidth="1"/>
    <col min="3" max="4" width="29.6640625" customWidth="1"/>
    <col min="5" max="6" width="10.6640625" customWidth="1"/>
    <col min="7" max="7" width="13.109375" bestFit="1" customWidth="1"/>
    <col min="8" max="8" width="17.6640625" customWidth="1"/>
  </cols>
  <sheetData>
    <row r="1" spans="1:8" ht="48.75" customHeight="1">
      <c r="B1" s="58" t="s">
        <v>55</v>
      </c>
      <c r="C1" s="59"/>
      <c r="D1" s="59"/>
      <c r="E1" s="59"/>
      <c r="F1" s="59"/>
      <c r="G1" s="59"/>
      <c r="H1" s="59"/>
    </row>
    <row r="2" spans="1:8" ht="42" customHeight="1">
      <c r="B2" s="1"/>
      <c r="C2" s="1"/>
      <c r="D2" s="1"/>
      <c r="E2" s="1"/>
      <c r="F2" s="1"/>
      <c r="G2" s="1"/>
      <c r="H2" s="1"/>
    </row>
    <row r="3" spans="1:8" ht="64.2" customHeight="1" thickBot="1">
      <c r="B3" t="e" vm="1">
        <v>#VALUE!</v>
      </c>
      <c r="C3" s="60"/>
      <c r="D3" s="60"/>
      <c r="E3" s="60"/>
      <c r="F3" s="60"/>
      <c r="G3" s="60"/>
      <c r="H3" s="60"/>
    </row>
    <row r="4" spans="1:8" ht="19.95" customHeight="1" thickTop="1">
      <c r="B4" s="61" t="s">
        <v>47</v>
      </c>
      <c r="C4" s="64" t="s">
        <v>0</v>
      </c>
      <c r="D4" s="64"/>
      <c r="E4" s="64"/>
      <c r="F4" s="64"/>
      <c r="G4" s="64"/>
      <c r="H4" s="65"/>
    </row>
    <row r="5" spans="1:8" ht="19.95" customHeight="1">
      <c r="B5" s="62"/>
      <c r="C5" s="66"/>
      <c r="D5" s="66"/>
      <c r="E5" s="66"/>
      <c r="F5" s="66"/>
      <c r="G5" s="66"/>
      <c r="H5" s="67"/>
    </row>
    <row r="6" spans="1:8" ht="19.95" customHeight="1">
      <c r="B6" s="62"/>
      <c r="C6" s="68" t="s">
        <v>1</v>
      </c>
      <c r="D6" s="64"/>
      <c r="E6" s="64"/>
      <c r="F6" s="64"/>
      <c r="G6" s="64"/>
      <c r="H6" s="65"/>
    </row>
    <row r="7" spans="1:8" ht="19.95" customHeight="1">
      <c r="B7" s="62"/>
      <c r="C7" s="69"/>
      <c r="D7" s="70"/>
      <c r="E7" s="70"/>
      <c r="F7" s="70"/>
      <c r="G7" s="70"/>
      <c r="H7" s="71"/>
    </row>
    <row r="8" spans="1:8" ht="19.95" customHeight="1">
      <c r="B8" s="62"/>
      <c r="C8" s="72" t="s">
        <v>2</v>
      </c>
      <c r="D8" s="73"/>
      <c r="E8" s="73"/>
      <c r="F8" s="73"/>
      <c r="G8" s="73"/>
      <c r="H8" s="74"/>
    </row>
    <row r="9" spans="1:8" ht="19.95" customHeight="1">
      <c r="B9" s="62"/>
      <c r="C9" s="75"/>
      <c r="D9" s="76"/>
      <c r="E9" s="76"/>
      <c r="F9" s="76"/>
      <c r="G9" s="76"/>
      <c r="H9" s="77"/>
    </row>
    <row r="10" spans="1:8" ht="19.95" customHeight="1">
      <c r="B10" s="62"/>
      <c r="C10" s="75" t="s">
        <v>3</v>
      </c>
      <c r="D10" s="76"/>
      <c r="E10" s="76"/>
      <c r="F10" s="76"/>
      <c r="G10" s="76"/>
      <c r="H10" s="77"/>
    </row>
    <row r="11" spans="1:8" ht="19.95" customHeight="1">
      <c r="B11" s="63"/>
      <c r="C11" s="75"/>
      <c r="D11" s="76"/>
      <c r="E11" s="76"/>
      <c r="F11" s="76"/>
      <c r="G11" s="76"/>
      <c r="H11" s="77"/>
    </row>
    <row r="12" spans="1:8" ht="19.95" customHeight="1">
      <c r="A12" s="7"/>
      <c r="B12" s="5" t="s">
        <v>4</v>
      </c>
      <c r="C12" s="75" t="s">
        <v>5</v>
      </c>
      <c r="D12" s="76"/>
      <c r="E12" s="76"/>
      <c r="F12" s="76"/>
      <c r="G12" s="76"/>
      <c r="H12" s="77"/>
    </row>
    <row r="13" spans="1:8" ht="19.95" customHeight="1">
      <c r="B13" s="6" t="s">
        <v>6</v>
      </c>
      <c r="C13" s="75"/>
      <c r="D13" s="76"/>
      <c r="E13" s="76"/>
      <c r="F13" s="76"/>
      <c r="G13" s="76"/>
      <c r="H13" s="77"/>
    </row>
    <row r="14" spans="1:8" ht="19.95" customHeight="1">
      <c r="B14" s="6" t="s">
        <v>48</v>
      </c>
      <c r="C14" s="75"/>
      <c r="D14" s="76"/>
      <c r="E14" s="76"/>
      <c r="F14" s="76"/>
      <c r="G14" s="76"/>
      <c r="H14" s="77"/>
    </row>
    <row r="15" spans="1:8" ht="19.95" customHeight="1">
      <c r="B15" s="8" t="s">
        <v>58</v>
      </c>
      <c r="C15" s="75" t="s">
        <v>7</v>
      </c>
      <c r="D15" s="76"/>
      <c r="E15" s="76"/>
      <c r="F15" s="76"/>
      <c r="G15" s="76"/>
      <c r="H15" s="77"/>
    </row>
    <row r="16" spans="1:8" ht="27.6" customHeight="1">
      <c r="B16" s="57" t="s">
        <v>59</v>
      </c>
      <c r="C16" s="78"/>
      <c r="D16" s="79"/>
      <c r="E16" s="79"/>
      <c r="F16" s="79"/>
      <c r="G16" s="79"/>
      <c r="H16" s="80"/>
    </row>
    <row r="17" spans="1:8" ht="19.95" customHeight="1">
      <c r="B17" s="8" t="s">
        <v>52</v>
      </c>
      <c r="C17" s="72" t="s">
        <v>8</v>
      </c>
      <c r="D17" s="73"/>
      <c r="E17" s="73"/>
      <c r="F17" s="73"/>
      <c r="G17" s="73"/>
      <c r="H17" s="74"/>
    </row>
    <row r="18" spans="1:8" ht="19.95" customHeight="1">
      <c r="B18" s="9" t="s">
        <v>9</v>
      </c>
      <c r="C18" s="78"/>
      <c r="D18" s="79"/>
      <c r="E18" s="79"/>
      <c r="F18" s="79"/>
      <c r="G18" s="79"/>
      <c r="H18" s="80"/>
    </row>
    <row r="19" spans="1:8" ht="25.5" customHeight="1">
      <c r="A19" s="7"/>
      <c r="B19" s="10" t="s">
        <v>10</v>
      </c>
      <c r="C19" s="81" t="s">
        <v>11</v>
      </c>
      <c r="D19" s="82"/>
      <c r="E19" s="82"/>
      <c r="F19" s="82"/>
      <c r="G19" s="83"/>
      <c r="H19" s="84"/>
    </row>
    <row r="20" spans="1:8" ht="26.25" customHeight="1">
      <c r="B20" s="9" t="s">
        <v>68</v>
      </c>
      <c r="C20" s="85" t="s">
        <v>12</v>
      </c>
      <c r="D20" s="86"/>
      <c r="E20" s="86"/>
      <c r="F20" s="86"/>
      <c r="G20" s="87"/>
      <c r="H20" s="88"/>
    </row>
    <row r="21" spans="1:8" ht="19.95" customHeight="1">
      <c r="B21" s="11" t="s">
        <v>13</v>
      </c>
      <c r="C21" s="85"/>
      <c r="D21" s="86"/>
      <c r="E21" s="86"/>
      <c r="F21" s="86"/>
      <c r="G21" s="87"/>
      <c r="H21" s="88"/>
    </row>
    <row r="22" spans="1:8" ht="26.25" customHeight="1">
      <c r="B22" s="12"/>
      <c r="C22" s="93" t="s">
        <v>14</v>
      </c>
      <c r="D22" s="94"/>
      <c r="E22" s="94"/>
      <c r="F22" s="94"/>
      <c r="G22" s="95"/>
      <c r="H22" s="96"/>
    </row>
    <row r="23" spans="1:8" ht="19.95" customHeight="1">
      <c r="B23" s="97" t="s">
        <v>15</v>
      </c>
      <c r="C23" s="98"/>
      <c r="D23" s="103" t="s">
        <v>16</v>
      </c>
      <c r="E23" s="106"/>
      <c r="F23" s="106"/>
      <c r="G23" s="106"/>
      <c r="H23" s="107"/>
    </row>
    <row r="24" spans="1:8" ht="19.95" customHeight="1">
      <c r="B24" s="99"/>
      <c r="C24" s="100"/>
      <c r="D24" s="104"/>
      <c r="E24" s="108"/>
      <c r="F24" s="108"/>
      <c r="G24" s="108"/>
      <c r="H24" s="109"/>
    </row>
    <row r="25" spans="1:8" ht="19.95" customHeight="1">
      <c r="B25" s="99"/>
      <c r="C25" s="100"/>
      <c r="D25" s="104"/>
      <c r="E25" s="108"/>
      <c r="F25" s="108"/>
      <c r="G25" s="108"/>
      <c r="H25" s="109"/>
    </row>
    <row r="26" spans="1:8" ht="19.95" customHeight="1">
      <c r="B26" s="101"/>
      <c r="C26" s="102"/>
      <c r="D26" s="105"/>
      <c r="E26" s="110"/>
      <c r="F26" s="110"/>
      <c r="G26" s="110"/>
      <c r="H26" s="111"/>
    </row>
    <row r="27" spans="1:8" ht="19.95" customHeight="1">
      <c r="B27" s="13"/>
      <c r="C27" s="13"/>
      <c r="D27" s="13"/>
      <c r="E27" s="13"/>
      <c r="F27" s="13"/>
      <c r="G27" s="13"/>
      <c r="H27" s="13"/>
    </row>
    <row r="28" spans="1:8" ht="19.95" customHeight="1">
      <c r="B28" s="89" t="s">
        <v>56</v>
      </c>
      <c r="C28" s="89"/>
      <c r="D28" s="89"/>
      <c r="E28" s="89"/>
      <c r="F28" s="89"/>
      <c r="G28" s="89"/>
      <c r="H28" s="89"/>
    </row>
    <row r="29" spans="1:8" ht="19.95" customHeight="1">
      <c r="B29" s="90"/>
      <c r="C29" s="90"/>
      <c r="D29" s="90"/>
      <c r="E29" s="90"/>
      <c r="F29" s="90"/>
      <c r="G29" s="90"/>
      <c r="H29" s="90"/>
    </row>
    <row r="30" spans="1:8" ht="19.95" customHeight="1" thickTop="1" thickBot="1">
      <c r="B30" s="91" t="s">
        <v>17</v>
      </c>
      <c r="C30" s="91"/>
      <c r="D30" s="16" t="s">
        <v>18</v>
      </c>
      <c r="E30" s="17" t="s">
        <v>19</v>
      </c>
      <c r="F30" s="17" t="s">
        <v>20</v>
      </c>
      <c r="G30" s="17" t="s">
        <v>21</v>
      </c>
      <c r="H30" s="17" t="s">
        <v>22</v>
      </c>
    </row>
    <row r="31" spans="1:8" ht="19.95" customHeight="1" thickTop="1" thickBot="1">
      <c r="B31" s="92" t="s">
        <v>50</v>
      </c>
      <c r="C31" s="92"/>
      <c r="D31" s="16" t="s">
        <v>23</v>
      </c>
      <c r="E31" s="18">
        <v>1</v>
      </c>
      <c r="F31" s="17"/>
      <c r="G31" s="19">
        <v>23.73</v>
      </c>
      <c r="H31" s="19">
        <f>G31</f>
        <v>23.73</v>
      </c>
    </row>
    <row r="32" spans="1:8" ht="19.95" customHeight="1" thickTop="1" thickBot="1">
      <c r="B32" s="126" t="s">
        <v>51</v>
      </c>
      <c r="C32" s="127"/>
      <c r="D32" s="16" t="s">
        <v>25</v>
      </c>
      <c r="E32" s="18">
        <v>1</v>
      </c>
      <c r="F32" s="17"/>
      <c r="G32" s="19">
        <v>21.25</v>
      </c>
      <c r="H32" s="19">
        <v>21.25</v>
      </c>
    </row>
    <row r="33" spans="1:9" ht="19.95" customHeight="1" thickTop="1" thickBot="1">
      <c r="B33" s="92" t="s">
        <v>26</v>
      </c>
      <c r="C33" s="92"/>
      <c r="D33" s="16"/>
      <c r="E33" s="18">
        <v>1</v>
      </c>
      <c r="F33" s="17"/>
      <c r="G33" s="19">
        <v>14.6</v>
      </c>
      <c r="H33" s="19">
        <f t="shared" ref="H33:H34" si="0">G33*E33</f>
        <v>14.6</v>
      </c>
    </row>
    <row r="34" spans="1:9" s="20" customFormat="1" ht="19.95" customHeight="1" thickTop="1" thickBot="1">
      <c r="B34" s="132" t="s">
        <v>64</v>
      </c>
      <c r="C34" s="132"/>
      <c r="D34" s="21" t="s">
        <v>65</v>
      </c>
      <c r="E34" s="22">
        <v>1</v>
      </c>
      <c r="F34" s="23"/>
      <c r="G34" s="24">
        <v>46.1</v>
      </c>
      <c r="H34" s="24">
        <f t="shared" si="0"/>
        <v>46.1</v>
      </c>
    </row>
    <row r="35" spans="1:9" s="20" customFormat="1" ht="19.95" customHeight="1" thickTop="1" thickBot="1">
      <c r="B35" s="55"/>
      <c r="C35" s="56"/>
      <c r="D35" s="136" t="s">
        <v>30</v>
      </c>
      <c r="E35" s="137"/>
      <c r="F35" s="137"/>
      <c r="G35" s="138"/>
      <c r="H35" s="24">
        <f>SUM(H31:H34)</f>
        <v>105.68</v>
      </c>
    </row>
    <row r="36" spans="1:9" s="20" customFormat="1" ht="19.95" customHeight="1" thickTop="1" thickBot="1">
      <c r="B36" s="133" t="s">
        <v>63</v>
      </c>
      <c r="C36" s="134"/>
      <c r="D36" s="25" t="s">
        <v>28</v>
      </c>
      <c r="E36" s="26">
        <v>1</v>
      </c>
      <c r="F36" s="27"/>
      <c r="G36" s="28"/>
      <c r="H36" s="29">
        <v>59.18</v>
      </c>
    </row>
    <row r="37" spans="1:9" ht="19.95" customHeight="1">
      <c r="B37" s="126" t="s">
        <v>29</v>
      </c>
      <c r="C37" s="127"/>
      <c r="D37" s="30" t="s">
        <v>30</v>
      </c>
      <c r="E37" s="15"/>
      <c r="F37" s="17"/>
      <c r="G37" s="31"/>
      <c r="H37" s="32">
        <v>46.5</v>
      </c>
    </row>
    <row r="38" spans="1:9" ht="19.95" customHeight="1">
      <c r="B38" s="33"/>
      <c r="C38" s="33"/>
      <c r="D38" s="33"/>
      <c r="E38" s="135"/>
      <c r="F38" s="135"/>
      <c r="G38" s="135"/>
      <c r="H38" s="34"/>
    </row>
    <row r="39" spans="1:9" ht="19.95" customHeight="1">
      <c r="A39" s="35"/>
      <c r="B39" s="36" t="s">
        <v>32</v>
      </c>
      <c r="C39" s="36" t="s">
        <v>33</v>
      </c>
      <c r="D39" s="37" t="s">
        <v>34</v>
      </c>
      <c r="E39" s="85" t="s">
        <v>35</v>
      </c>
      <c r="F39" s="86"/>
      <c r="G39" s="87"/>
      <c r="H39" s="88"/>
    </row>
    <row r="40" spans="1:9" ht="19.95" customHeight="1">
      <c r="B40" s="113" t="s">
        <v>36</v>
      </c>
      <c r="C40" s="114"/>
      <c r="D40" s="114"/>
      <c r="E40" s="114"/>
      <c r="F40" s="114"/>
      <c r="G40" s="114"/>
      <c r="H40" s="114"/>
    </row>
    <row r="41" spans="1:9" ht="19.95" customHeight="1">
      <c r="B41" s="115" t="s">
        <v>37</v>
      </c>
      <c r="C41" s="116"/>
      <c r="D41" s="116"/>
      <c r="E41" s="116"/>
      <c r="F41" s="116"/>
      <c r="G41" s="116"/>
      <c r="H41" s="117"/>
      <c r="I41" s="38"/>
    </row>
    <row r="42" spans="1:9" ht="19.95" customHeight="1">
      <c r="B42" s="118"/>
      <c r="C42" s="119"/>
      <c r="D42" s="119"/>
      <c r="E42" s="119"/>
      <c r="F42" s="119"/>
      <c r="G42" s="119"/>
      <c r="H42" s="120"/>
    </row>
    <row r="43" spans="1:9" ht="19.95" customHeight="1">
      <c r="A43" s="7"/>
      <c r="B43" s="121" t="s">
        <v>38</v>
      </c>
      <c r="C43" s="122"/>
      <c r="D43" s="123" t="s">
        <v>39</v>
      </c>
      <c r="E43" s="124"/>
      <c r="F43" s="124"/>
      <c r="G43" s="124"/>
      <c r="H43" s="125"/>
    </row>
    <row r="44" spans="1:9" ht="55.5" customHeight="1">
      <c r="B44" s="128" t="s">
        <v>62</v>
      </c>
      <c r="C44" s="129"/>
      <c r="D44" s="128" t="s">
        <v>66</v>
      </c>
      <c r="E44" s="130"/>
      <c r="F44" s="130"/>
      <c r="G44" s="130"/>
      <c r="H44" s="129"/>
    </row>
    <row r="45" spans="1:9" ht="19.95" customHeight="1">
      <c r="A45" s="7"/>
      <c r="B45" s="131" t="s">
        <v>57</v>
      </c>
      <c r="C45" s="106"/>
      <c r="D45" s="106"/>
      <c r="E45" s="106"/>
      <c r="F45" s="106"/>
      <c r="G45" s="106"/>
      <c r="H45" s="107"/>
    </row>
    <row r="46" spans="1:9" ht="19.95" customHeight="1">
      <c r="A46" s="7"/>
      <c r="B46" s="5"/>
      <c r="C46" s="3"/>
      <c r="D46" s="39"/>
      <c r="E46" s="40"/>
      <c r="F46" s="40"/>
      <c r="G46" s="40"/>
      <c r="H46" s="41"/>
    </row>
    <row r="47" spans="1:9" ht="19.95" customHeight="1">
      <c r="A47" s="7"/>
      <c r="B47" s="6"/>
      <c r="C47" s="42"/>
      <c r="D47" s="43"/>
      <c r="E47" s="44"/>
      <c r="F47" s="44"/>
      <c r="G47" s="44"/>
      <c r="H47" s="45"/>
    </row>
    <row r="48" spans="1:9" ht="19.95" customHeight="1">
      <c r="A48" s="7"/>
      <c r="B48" s="69"/>
      <c r="C48" s="70"/>
      <c r="D48" s="70"/>
      <c r="E48" s="70"/>
      <c r="F48" s="70"/>
      <c r="G48" s="70"/>
      <c r="H48" s="71"/>
    </row>
    <row r="49" spans="2:8" ht="19.95" customHeight="1">
      <c r="B49" s="46"/>
      <c r="C49" s="47"/>
      <c r="D49" s="47"/>
      <c r="E49" s="47"/>
      <c r="F49" s="47"/>
      <c r="G49" s="47"/>
      <c r="H49" s="48"/>
    </row>
    <row r="50" spans="2:8" ht="17.399999999999999">
      <c r="B50" s="112"/>
      <c r="C50" s="112"/>
      <c r="D50" s="112"/>
      <c r="E50" s="112"/>
      <c r="F50" s="112"/>
      <c r="G50" s="112"/>
      <c r="H50" s="112"/>
    </row>
  </sheetData>
  <mergeCells count="38">
    <mergeCell ref="B32:C32"/>
    <mergeCell ref="B44:C44"/>
    <mergeCell ref="D44:H44"/>
    <mergeCell ref="B45:H45"/>
    <mergeCell ref="B48:H48"/>
    <mergeCell ref="B33:C33"/>
    <mergeCell ref="B34:C34"/>
    <mergeCell ref="B36:C36"/>
    <mergeCell ref="B37:C37"/>
    <mergeCell ref="E38:G38"/>
    <mergeCell ref="D35:G35"/>
    <mergeCell ref="B50:H50"/>
    <mergeCell ref="E39:H39"/>
    <mergeCell ref="B40:H40"/>
    <mergeCell ref="B41:H42"/>
    <mergeCell ref="B43:C43"/>
    <mergeCell ref="D43:H43"/>
    <mergeCell ref="B28:H28"/>
    <mergeCell ref="B29:H29"/>
    <mergeCell ref="B30:C30"/>
    <mergeCell ref="B31:C31"/>
    <mergeCell ref="C21:H21"/>
    <mergeCell ref="C22:H22"/>
    <mergeCell ref="B23:C26"/>
    <mergeCell ref="D23:D26"/>
    <mergeCell ref="E23:H26"/>
    <mergeCell ref="C12:H14"/>
    <mergeCell ref="C15:H16"/>
    <mergeCell ref="C17:H18"/>
    <mergeCell ref="C19:H19"/>
    <mergeCell ref="C20:H20"/>
    <mergeCell ref="B1:H1"/>
    <mergeCell ref="C3:H3"/>
    <mergeCell ref="B4:B11"/>
    <mergeCell ref="C4:H5"/>
    <mergeCell ref="C6:H7"/>
    <mergeCell ref="C8:H9"/>
    <mergeCell ref="C10:H11"/>
  </mergeCells>
  <pageMargins left="0" right="0" top="0" bottom="0" header="0" footer="0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9"/>
  <sheetViews>
    <sheetView topLeftCell="A7" workbookViewId="0">
      <selection activeCell="B20" sqref="B20"/>
    </sheetView>
  </sheetViews>
  <sheetFormatPr baseColWidth="10" defaultColWidth="8.88671875" defaultRowHeight="13.2"/>
  <cols>
    <col min="1" max="1" width="1.6640625" customWidth="1"/>
    <col min="2" max="2" width="45.6640625" bestFit="1" customWidth="1"/>
    <col min="3" max="4" width="29.6640625" customWidth="1"/>
    <col min="5" max="6" width="10.6640625" customWidth="1"/>
    <col min="7" max="7" width="13.109375" bestFit="1" customWidth="1"/>
    <col min="8" max="8" width="17.6640625" customWidth="1"/>
  </cols>
  <sheetData>
    <row r="1" spans="1:8" ht="48.75" customHeight="1">
      <c r="B1" s="58" t="s">
        <v>55</v>
      </c>
      <c r="C1" s="59"/>
      <c r="D1" s="59"/>
      <c r="E1" s="59"/>
      <c r="F1" s="59"/>
      <c r="G1" s="59"/>
      <c r="H1" s="59"/>
    </row>
    <row r="2" spans="1:8" ht="42" customHeight="1">
      <c r="B2" s="1"/>
      <c r="C2" s="1"/>
      <c r="D2" s="1"/>
      <c r="E2" s="1"/>
      <c r="F2" s="1"/>
      <c r="G2" s="1"/>
      <c r="H2" s="1"/>
    </row>
    <row r="3" spans="1:8" ht="64.2" customHeight="1">
      <c r="B3" s="2" t="e" vm="1">
        <v>#VALUE!</v>
      </c>
      <c r="C3" s="60"/>
      <c r="D3" s="60"/>
      <c r="E3" s="60"/>
      <c r="F3" s="60"/>
      <c r="G3" s="60"/>
      <c r="H3" s="60"/>
    </row>
    <row r="4" spans="1:8" ht="19.95" customHeight="1">
      <c r="B4" s="61" t="s">
        <v>46</v>
      </c>
      <c r="C4" s="64" t="s">
        <v>0</v>
      </c>
      <c r="D4" s="64"/>
      <c r="E4" s="64"/>
      <c r="F4" s="64"/>
      <c r="G4" s="64"/>
      <c r="H4" s="65"/>
    </row>
    <row r="5" spans="1:8" ht="19.95" customHeight="1">
      <c r="B5" s="62"/>
      <c r="C5" s="66"/>
      <c r="D5" s="66"/>
      <c r="E5" s="66"/>
      <c r="F5" s="66"/>
      <c r="G5" s="66"/>
      <c r="H5" s="67"/>
    </row>
    <row r="6" spans="1:8" ht="19.95" customHeight="1">
      <c r="B6" s="62"/>
      <c r="C6" s="68" t="s">
        <v>40</v>
      </c>
      <c r="D6" s="64"/>
      <c r="E6" s="64"/>
      <c r="F6" s="64"/>
      <c r="G6" s="64"/>
      <c r="H6" s="65"/>
    </row>
    <row r="7" spans="1:8" ht="19.95" customHeight="1">
      <c r="B7" s="62"/>
      <c r="C7" s="69"/>
      <c r="D7" s="70"/>
      <c r="E7" s="70"/>
      <c r="F7" s="70"/>
      <c r="G7" s="70"/>
      <c r="H7" s="71"/>
    </row>
    <row r="8" spans="1:8" ht="19.95" customHeight="1">
      <c r="B8" s="62"/>
      <c r="C8" s="72" t="s">
        <v>2</v>
      </c>
      <c r="D8" s="73"/>
      <c r="E8" s="73"/>
      <c r="F8" s="73"/>
      <c r="G8" s="73"/>
      <c r="H8" s="74"/>
    </row>
    <row r="9" spans="1:8" ht="19.95" customHeight="1">
      <c r="B9" s="62"/>
      <c r="C9" s="75"/>
      <c r="D9" s="76"/>
      <c r="E9" s="76"/>
      <c r="F9" s="76"/>
      <c r="G9" s="76"/>
      <c r="H9" s="77"/>
    </row>
    <row r="10" spans="1:8" ht="19.95" customHeight="1">
      <c r="B10" s="62"/>
      <c r="C10" s="75" t="s">
        <v>3</v>
      </c>
      <c r="D10" s="76"/>
      <c r="E10" s="76"/>
      <c r="F10" s="76"/>
      <c r="G10" s="76"/>
      <c r="H10" s="77"/>
    </row>
    <row r="11" spans="1:8" ht="19.95" customHeight="1">
      <c r="B11" s="63"/>
      <c r="C11" s="75"/>
      <c r="D11" s="76"/>
      <c r="E11" s="76"/>
      <c r="F11" s="76"/>
      <c r="G11" s="76"/>
      <c r="H11" s="77"/>
    </row>
    <row r="12" spans="1:8" ht="19.95" customHeight="1">
      <c r="A12" s="7"/>
      <c r="B12" s="5" t="s">
        <v>4</v>
      </c>
      <c r="C12" s="75" t="s">
        <v>5</v>
      </c>
      <c r="D12" s="76"/>
      <c r="E12" s="76"/>
      <c r="F12" s="76"/>
      <c r="G12" s="76"/>
      <c r="H12" s="77"/>
    </row>
    <row r="13" spans="1:8" ht="19.95" customHeight="1">
      <c r="B13" s="6" t="s">
        <v>6</v>
      </c>
      <c r="C13" s="75"/>
      <c r="D13" s="76"/>
      <c r="E13" s="76"/>
      <c r="F13" s="76"/>
      <c r="G13" s="76"/>
      <c r="H13" s="77"/>
    </row>
    <row r="14" spans="1:8" ht="19.95" customHeight="1">
      <c r="B14" s="6" t="s">
        <v>48</v>
      </c>
      <c r="C14" s="75"/>
      <c r="D14" s="76"/>
      <c r="E14" s="76"/>
      <c r="F14" s="76"/>
      <c r="G14" s="76"/>
      <c r="H14" s="77"/>
    </row>
    <row r="15" spans="1:8" ht="19.95" customHeight="1">
      <c r="B15" s="8" t="s">
        <v>49</v>
      </c>
      <c r="C15" s="75" t="s">
        <v>7</v>
      </c>
      <c r="D15" s="76"/>
      <c r="E15" s="76"/>
      <c r="F15" s="76"/>
      <c r="G15" s="76"/>
      <c r="H15" s="77"/>
    </row>
    <row r="16" spans="1:8" ht="35.4" customHeight="1">
      <c r="B16" s="57" t="s">
        <v>59</v>
      </c>
      <c r="C16" s="78"/>
      <c r="D16" s="79"/>
      <c r="E16" s="79"/>
      <c r="F16" s="79"/>
      <c r="G16" s="79"/>
      <c r="H16" s="80"/>
    </row>
    <row r="17" spans="1:8" ht="19.95" customHeight="1">
      <c r="B17" s="8" t="s">
        <v>52</v>
      </c>
      <c r="C17" s="72" t="s">
        <v>8</v>
      </c>
      <c r="D17" s="73"/>
      <c r="E17" s="73"/>
      <c r="F17" s="73"/>
      <c r="G17" s="73"/>
      <c r="H17" s="74"/>
    </row>
    <row r="18" spans="1:8" ht="19.95" customHeight="1">
      <c r="B18" s="9" t="s">
        <v>9</v>
      </c>
      <c r="C18" s="78"/>
      <c r="D18" s="79"/>
      <c r="E18" s="79"/>
      <c r="F18" s="79"/>
      <c r="G18" s="79"/>
      <c r="H18" s="80"/>
    </row>
    <row r="19" spans="1:8" ht="29.25" customHeight="1">
      <c r="A19" s="7"/>
      <c r="B19" s="10" t="s">
        <v>10</v>
      </c>
      <c r="C19" s="81" t="s">
        <v>11</v>
      </c>
      <c r="D19" s="82"/>
      <c r="E19" s="82"/>
      <c r="F19" s="82"/>
      <c r="G19" s="83"/>
      <c r="H19" s="84"/>
    </row>
    <row r="20" spans="1:8" ht="29.25" customHeight="1">
      <c r="B20" s="9" t="s">
        <v>68</v>
      </c>
      <c r="C20" s="85" t="s">
        <v>12</v>
      </c>
      <c r="D20" s="86"/>
      <c r="E20" s="86"/>
      <c r="F20" s="86"/>
      <c r="G20" s="87"/>
      <c r="H20" s="88"/>
    </row>
    <row r="21" spans="1:8" ht="19.95" customHeight="1">
      <c r="B21" s="11" t="s">
        <v>13</v>
      </c>
      <c r="C21" s="85"/>
      <c r="D21" s="86"/>
      <c r="E21" s="86"/>
      <c r="F21" s="86"/>
      <c r="G21" s="87"/>
      <c r="H21" s="88"/>
    </row>
    <row r="22" spans="1:8" ht="29.25" customHeight="1">
      <c r="B22" s="12"/>
      <c r="C22" s="93" t="s">
        <v>14</v>
      </c>
      <c r="D22" s="94"/>
      <c r="E22" s="94"/>
      <c r="F22" s="94"/>
      <c r="G22" s="95"/>
      <c r="H22" s="96"/>
    </row>
    <row r="23" spans="1:8" ht="19.95" customHeight="1">
      <c r="B23" s="97" t="s">
        <v>41</v>
      </c>
      <c r="C23" s="98"/>
      <c r="D23" s="103" t="s">
        <v>16</v>
      </c>
      <c r="E23" s="106"/>
      <c r="F23" s="106"/>
      <c r="G23" s="106"/>
      <c r="H23" s="107"/>
    </row>
    <row r="24" spans="1:8" ht="19.95" customHeight="1">
      <c r="B24" s="99"/>
      <c r="C24" s="100"/>
      <c r="D24" s="104"/>
      <c r="E24" s="108"/>
      <c r="F24" s="108"/>
      <c r="G24" s="108"/>
      <c r="H24" s="109"/>
    </row>
    <row r="25" spans="1:8" ht="19.95" customHeight="1">
      <c r="B25" s="99"/>
      <c r="C25" s="100"/>
      <c r="D25" s="104"/>
      <c r="E25" s="108"/>
      <c r="F25" s="108"/>
      <c r="G25" s="108"/>
      <c r="H25" s="109"/>
    </row>
    <row r="26" spans="1:8" ht="19.95" customHeight="1">
      <c r="B26" s="101"/>
      <c r="C26" s="102"/>
      <c r="D26" s="105"/>
      <c r="E26" s="110"/>
      <c r="F26" s="110"/>
      <c r="G26" s="110"/>
      <c r="H26" s="111"/>
    </row>
    <row r="27" spans="1:8" ht="19.95" customHeight="1">
      <c r="B27" s="13"/>
      <c r="C27" s="13"/>
      <c r="D27" s="13"/>
      <c r="E27" s="13"/>
      <c r="F27" s="13"/>
      <c r="G27" s="13"/>
      <c r="H27" s="13"/>
    </row>
    <row r="28" spans="1:8" ht="19.95" customHeight="1">
      <c r="B28" s="89" t="s">
        <v>56</v>
      </c>
      <c r="C28" s="89"/>
      <c r="D28" s="89"/>
      <c r="E28" s="89"/>
      <c r="F28" s="89"/>
      <c r="G28" s="89"/>
      <c r="H28" s="89"/>
    </row>
    <row r="29" spans="1:8" ht="19.95" customHeight="1">
      <c r="B29" s="14"/>
      <c r="C29" s="14"/>
      <c r="D29" s="14"/>
      <c r="E29" s="14"/>
      <c r="F29" s="14"/>
      <c r="G29" s="14"/>
      <c r="H29" s="14"/>
    </row>
    <row r="30" spans="1:8" ht="19.95" customHeight="1">
      <c r="B30" s="49"/>
      <c r="C30" s="49"/>
      <c r="D30" s="50"/>
      <c r="E30" s="4"/>
      <c r="F30" s="51"/>
      <c r="G30" s="52"/>
      <c r="H30" s="53"/>
    </row>
    <row r="31" spans="1:8" ht="19.95" customHeight="1">
      <c r="B31" s="91" t="s">
        <v>17</v>
      </c>
      <c r="C31" s="91"/>
      <c r="D31" s="16" t="s">
        <v>18</v>
      </c>
      <c r="E31" s="17" t="s">
        <v>19</v>
      </c>
      <c r="F31" s="17" t="s">
        <v>20</v>
      </c>
      <c r="G31" s="17" t="s">
        <v>21</v>
      </c>
      <c r="H31" s="17" t="s">
        <v>22</v>
      </c>
    </row>
    <row r="32" spans="1:8" ht="19.95" customHeight="1">
      <c r="B32" s="92" t="s">
        <v>42</v>
      </c>
      <c r="C32" s="92"/>
      <c r="D32" s="16" t="s">
        <v>23</v>
      </c>
      <c r="E32" s="18">
        <v>1</v>
      </c>
      <c r="F32" s="17"/>
      <c r="G32" s="19">
        <v>23.73</v>
      </c>
      <c r="H32" s="19">
        <f>G32</f>
        <v>23.73</v>
      </c>
    </row>
    <row r="33" spans="1:9" ht="19.95" customHeight="1">
      <c r="B33" s="92" t="s">
        <v>43</v>
      </c>
      <c r="C33" s="92"/>
      <c r="D33" s="16" t="s">
        <v>25</v>
      </c>
      <c r="E33" s="18">
        <v>1</v>
      </c>
      <c r="F33" s="17"/>
      <c r="G33" s="19">
        <v>21.25</v>
      </c>
      <c r="H33" s="19">
        <v>21.25</v>
      </c>
    </row>
    <row r="34" spans="1:9" ht="19.95" customHeight="1">
      <c r="B34" s="92" t="s">
        <v>26</v>
      </c>
      <c r="C34" s="92"/>
      <c r="D34" s="16" t="s">
        <v>27</v>
      </c>
      <c r="E34" s="18">
        <v>1</v>
      </c>
      <c r="F34" s="17"/>
      <c r="G34" s="19">
        <v>14.6</v>
      </c>
      <c r="H34" s="19">
        <f t="shared" ref="H34:H35" si="0">G34*E34</f>
        <v>14.6</v>
      </c>
    </row>
    <row r="35" spans="1:9" s="20" customFormat="1" ht="19.95" customHeight="1">
      <c r="B35" s="132" t="s">
        <v>67</v>
      </c>
      <c r="C35" s="132"/>
      <c r="D35" s="21" t="s">
        <v>65</v>
      </c>
      <c r="E35" s="22">
        <v>1</v>
      </c>
      <c r="F35" s="23"/>
      <c r="G35" s="24">
        <v>46.1</v>
      </c>
      <c r="H35" s="24">
        <f t="shared" si="0"/>
        <v>46.1</v>
      </c>
    </row>
    <row r="36" spans="1:9" ht="19.95" customHeight="1">
      <c r="B36" s="126"/>
      <c r="C36" s="127"/>
      <c r="D36" s="30" t="s">
        <v>30</v>
      </c>
      <c r="E36" s="15" t="s">
        <v>31</v>
      </c>
      <c r="F36" s="17"/>
      <c r="G36" s="31"/>
      <c r="H36" s="54">
        <f>SUM(H32:H35)</f>
        <v>105.68</v>
      </c>
    </row>
    <row r="37" spans="1:9" ht="19.95" customHeight="1">
      <c r="B37" s="33"/>
      <c r="C37" s="33"/>
      <c r="D37" s="33"/>
      <c r="E37" s="135"/>
      <c r="F37" s="135"/>
      <c r="G37" s="135"/>
      <c r="H37" s="34"/>
    </row>
    <row r="38" spans="1:9" ht="19.95" customHeight="1">
      <c r="A38" s="35"/>
      <c r="B38" s="36" t="s">
        <v>32</v>
      </c>
      <c r="C38" s="36" t="s">
        <v>33</v>
      </c>
      <c r="D38" s="37" t="s">
        <v>34</v>
      </c>
      <c r="E38" s="85" t="s">
        <v>35</v>
      </c>
      <c r="F38" s="86"/>
      <c r="G38" s="87"/>
      <c r="H38" s="88"/>
    </row>
    <row r="39" spans="1:9" ht="19.95" customHeight="1">
      <c r="B39" s="113" t="s">
        <v>36</v>
      </c>
      <c r="C39" s="114"/>
      <c r="D39" s="114"/>
      <c r="E39" s="114"/>
      <c r="F39" s="114"/>
      <c r="G39" s="114"/>
      <c r="H39" s="114"/>
    </row>
    <row r="40" spans="1:9" ht="19.95" customHeight="1">
      <c r="B40" s="115" t="s">
        <v>37</v>
      </c>
      <c r="C40" s="116"/>
      <c r="D40" s="116"/>
      <c r="E40" s="116"/>
      <c r="F40" s="116"/>
      <c r="G40" s="116"/>
      <c r="H40" s="117"/>
      <c r="I40" s="38"/>
    </row>
    <row r="41" spans="1:9" ht="19.95" customHeight="1">
      <c r="B41" s="118"/>
      <c r="C41" s="119"/>
      <c r="D41" s="119"/>
      <c r="E41" s="119"/>
      <c r="F41" s="119"/>
      <c r="G41" s="119"/>
      <c r="H41" s="120"/>
    </row>
    <row r="42" spans="1:9" ht="19.95" customHeight="1">
      <c r="A42" s="7"/>
      <c r="B42" s="121" t="s">
        <v>38</v>
      </c>
      <c r="C42" s="122"/>
      <c r="D42" s="123" t="s">
        <v>39</v>
      </c>
      <c r="E42" s="124"/>
      <c r="F42" s="124"/>
      <c r="G42" s="124"/>
      <c r="H42" s="125"/>
    </row>
    <row r="43" spans="1:9" ht="60.75" customHeight="1">
      <c r="B43" s="128" t="s">
        <v>44</v>
      </c>
      <c r="C43" s="129"/>
      <c r="D43" s="128" t="s">
        <v>60</v>
      </c>
      <c r="E43" s="130"/>
      <c r="F43" s="130"/>
      <c r="G43" s="130"/>
      <c r="H43" s="129"/>
    </row>
    <row r="44" spans="1:9" ht="19.95" customHeight="1">
      <c r="A44" s="7"/>
      <c r="B44" s="131" t="s">
        <v>57</v>
      </c>
      <c r="C44" s="106"/>
      <c r="D44" s="106"/>
      <c r="E44" s="106"/>
      <c r="F44" s="106"/>
      <c r="G44" s="106"/>
      <c r="H44" s="107"/>
    </row>
    <row r="45" spans="1:9" ht="19.95" customHeight="1">
      <c r="A45" s="7"/>
      <c r="B45" s="5"/>
      <c r="C45" s="3"/>
      <c r="D45" s="39"/>
      <c r="E45" s="40"/>
      <c r="F45" s="40"/>
      <c r="G45" s="40"/>
      <c r="H45" s="41"/>
    </row>
    <row r="46" spans="1:9" ht="19.95" customHeight="1">
      <c r="A46" s="7"/>
      <c r="B46" s="6"/>
      <c r="C46" s="42"/>
      <c r="D46" s="43"/>
      <c r="E46" s="44"/>
      <c r="F46" s="44"/>
      <c r="G46" s="44"/>
      <c r="H46" s="45"/>
    </row>
    <row r="47" spans="1:9" ht="19.95" customHeight="1">
      <c r="A47" s="7"/>
      <c r="B47" s="69"/>
      <c r="C47" s="70"/>
      <c r="D47" s="70"/>
      <c r="E47" s="70"/>
      <c r="F47" s="70"/>
      <c r="G47" s="70"/>
      <c r="H47" s="71"/>
    </row>
    <row r="48" spans="1:9" ht="19.95" customHeight="1">
      <c r="B48" s="46"/>
      <c r="C48" s="47"/>
      <c r="D48" s="47"/>
      <c r="E48" s="47"/>
      <c r="F48" s="47"/>
      <c r="G48" s="47"/>
      <c r="H48" s="48"/>
    </row>
    <row r="49" spans="2:8" ht="17.399999999999999">
      <c r="B49" s="112"/>
      <c r="C49" s="112"/>
      <c r="D49" s="112"/>
      <c r="E49" s="112"/>
      <c r="F49" s="112"/>
      <c r="G49" s="112"/>
      <c r="H49" s="112"/>
    </row>
  </sheetData>
  <mergeCells count="35">
    <mergeCell ref="B44:H44"/>
    <mergeCell ref="B47:H47"/>
    <mergeCell ref="B49:H49"/>
    <mergeCell ref="B40:H41"/>
    <mergeCell ref="B42:C42"/>
    <mergeCell ref="D42:H42"/>
    <mergeCell ref="B43:C43"/>
    <mergeCell ref="D43:H43"/>
    <mergeCell ref="B35:C35"/>
    <mergeCell ref="B36:C36"/>
    <mergeCell ref="E37:G37"/>
    <mergeCell ref="E38:H38"/>
    <mergeCell ref="B39:H39"/>
    <mergeCell ref="B28:H28"/>
    <mergeCell ref="B31:C31"/>
    <mergeCell ref="B32:C32"/>
    <mergeCell ref="B33:C33"/>
    <mergeCell ref="B34:C34"/>
    <mergeCell ref="C21:H21"/>
    <mergeCell ref="C22:H22"/>
    <mergeCell ref="B23:C26"/>
    <mergeCell ref="D23:D26"/>
    <mergeCell ref="E23:H26"/>
    <mergeCell ref="C12:H14"/>
    <mergeCell ref="C15:H16"/>
    <mergeCell ref="C17:H18"/>
    <mergeCell ref="C19:H19"/>
    <mergeCell ref="C20:H20"/>
    <mergeCell ref="B1:H1"/>
    <mergeCell ref="C3:H3"/>
    <mergeCell ref="B4:B11"/>
    <mergeCell ref="C4:H5"/>
    <mergeCell ref="C6:H7"/>
    <mergeCell ref="C8:H9"/>
    <mergeCell ref="C10:H11"/>
  </mergeCells>
  <pageMargins left="0" right="0" top="0" bottom="0" header="0" footer="0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9"/>
  <sheetViews>
    <sheetView topLeftCell="A7" workbookViewId="0">
      <selection activeCell="K24" sqref="K24"/>
    </sheetView>
  </sheetViews>
  <sheetFormatPr baseColWidth="10" defaultColWidth="8.88671875" defaultRowHeight="13.2"/>
  <cols>
    <col min="1" max="1" width="1.6640625" customWidth="1"/>
    <col min="2" max="2" width="45.6640625" bestFit="1" customWidth="1"/>
    <col min="3" max="4" width="29.6640625" customWidth="1"/>
    <col min="5" max="6" width="10.6640625" customWidth="1"/>
    <col min="7" max="7" width="13.109375" bestFit="1" customWidth="1"/>
    <col min="8" max="8" width="17.6640625" customWidth="1"/>
  </cols>
  <sheetData>
    <row r="1" spans="1:8" ht="48.75" customHeight="1">
      <c r="B1" s="58" t="s">
        <v>54</v>
      </c>
      <c r="C1" s="59"/>
      <c r="D1" s="59"/>
      <c r="E1" s="59"/>
      <c r="F1" s="59"/>
      <c r="G1" s="59"/>
      <c r="H1" s="59"/>
    </row>
    <row r="2" spans="1:8" ht="42" customHeight="1">
      <c r="B2" s="1"/>
      <c r="C2" s="1"/>
      <c r="D2" s="1"/>
      <c r="E2" s="1"/>
      <c r="F2" s="1"/>
      <c r="G2" s="1"/>
      <c r="H2" s="1"/>
    </row>
    <row r="3" spans="1:8" ht="64.2" customHeight="1">
      <c r="B3" s="2" t="e" vm="1">
        <v>#VALUE!</v>
      </c>
      <c r="C3" s="60"/>
      <c r="D3" s="60"/>
      <c r="E3" s="60"/>
      <c r="F3" s="60"/>
      <c r="G3" s="60"/>
      <c r="H3" s="60"/>
    </row>
    <row r="4" spans="1:8" ht="19.95" customHeight="1">
      <c r="B4" s="61" t="s">
        <v>46</v>
      </c>
      <c r="C4" s="64" t="s">
        <v>0</v>
      </c>
      <c r="D4" s="64"/>
      <c r="E4" s="64"/>
      <c r="F4" s="64"/>
      <c r="G4" s="64"/>
      <c r="H4" s="65"/>
    </row>
    <row r="5" spans="1:8" ht="19.95" customHeight="1">
      <c r="B5" s="62"/>
      <c r="C5" s="66"/>
      <c r="D5" s="66"/>
      <c r="E5" s="66"/>
      <c r="F5" s="66"/>
      <c r="G5" s="66"/>
      <c r="H5" s="67"/>
    </row>
    <row r="6" spans="1:8" ht="19.95" customHeight="1">
      <c r="B6" s="62"/>
      <c r="C6" s="68" t="s">
        <v>40</v>
      </c>
      <c r="D6" s="64"/>
      <c r="E6" s="64"/>
      <c r="F6" s="64"/>
      <c r="G6" s="64"/>
      <c r="H6" s="65"/>
    </row>
    <row r="7" spans="1:8" ht="19.95" customHeight="1">
      <c r="B7" s="62"/>
      <c r="C7" s="69"/>
      <c r="D7" s="70"/>
      <c r="E7" s="70"/>
      <c r="F7" s="70"/>
      <c r="G7" s="70"/>
      <c r="H7" s="71"/>
    </row>
    <row r="8" spans="1:8" ht="19.95" customHeight="1">
      <c r="B8" s="62"/>
      <c r="C8" s="72" t="s">
        <v>2</v>
      </c>
      <c r="D8" s="73"/>
      <c r="E8" s="73"/>
      <c r="F8" s="73"/>
      <c r="G8" s="73"/>
      <c r="H8" s="74"/>
    </row>
    <row r="9" spans="1:8" ht="19.95" customHeight="1">
      <c r="B9" s="62"/>
      <c r="C9" s="75"/>
      <c r="D9" s="76"/>
      <c r="E9" s="76"/>
      <c r="F9" s="76"/>
      <c r="G9" s="76"/>
      <c r="H9" s="77"/>
    </row>
    <row r="10" spans="1:8" ht="19.95" customHeight="1">
      <c r="B10" s="62"/>
      <c r="C10" s="75" t="s">
        <v>3</v>
      </c>
      <c r="D10" s="76"/>
      <c r="E10" s="76"/>
      <c r="F10" s="76"/>
      <c r="G10" s="76"/>
      <c r="H10" s="77"/>
    </row>
    <row r="11" spans="1:8" ht="19.95" customHeight="1">
      <c r="B11" s="63"/>
      <c r="C11" s="75"/>
      <c r="D11" s="76"/>
      <c r="E11" s="76"/>
      <c r="F11" s="76"/>
      <c r="G11" s="76"/>
      <c r="H11" s="77"/>
    </row>
    <row r="12" spans="1:8" ht="19.95" customHeight="1">
      <c r="A12" s="7"/>
      <c r="B12" s="5" t="s">
        <v>4</v>
      </c>
      <c r="C12" s="75" t="s">
        <v>5</v>
      </c>
      <c r="D12" s="76"/>
      <c r="E12" s="76"/>
      <c r="F12" s="76"/>
      <c r="G12" s="76"/>
      <c r="H12" s="77"/>
    </row>
    <row r="13" spans="1:8" ht="19.95" customHeight="1">
      <c r="B13" s="6" t="s">
        <v>6</v>
      </c>
      <c r="C13" s="75"/>
      <c r="D13" s="76"/>
      <c r="E13" s="76"/>
      <c r="F13" s="76"/>
      <c r="G13" s="76"/>
      <c r="H13" s="77"/>
    </row>
    <row r="14" spans="1:8" ht="19.95" customHeight="1">
      <c r="B14" s="6" t="s">
        <v>48</v>
      </c>
      <c r="C14" s="75"/>
      <c r="D14" s="76"/>
      <c r="E14" s="76"/>
      <c r="F14" s="76"/>
      <c r="G14" s="76"/>
      <c r="H14" s="77"/>
    </row>
    <row r="15" spans="1:8" ht="19.95" customHeight="1">
      <c r="B15" s="8" t="s">
        <v>49</v>
      </c>
      <c r="C15" s="75" t="s">
        <v>7</v>
      </c>
      <c r="D15" s="76"/>
      <c r="E15" s="76"/>
      <c r="F15" s="76"/>
      <c r="G15" s="76"/>
      <c r="H15" s="77"/>
    </row>
    <row r="16" spans="1:8" ht="31.95" customHeight="1">
      <c r="B16" s="57" t="s">
        <v>59</v>
      </c>
      <c r="C16" s="78"/>
      <c r="D16" s="79"/>
      <c r="E16" s="79"/>
      <c r="F16" s="79"/>
      <c r="G16" s="79"/>
      <c r="H16" s="80"/>
    </row>
    <row r="17" spans="1:8" ht="19.95" customHeight="1">
      <c r="B17" s="8" t="s">
        <v>52</v>
      </c>
      <c r="C17" s="72" t="s">
        <v>8</v>
      </c>
      <c r="D17" s="73"/>
      <c r="E17" s="73"/>
      <c r="F17" s="73"/>
      <c r="G17" s="73"/>
      <c r="H17" s="74"/>
    </row>
    <row r="18" spans="1:8" ht="19.95" customHeight="1">
      <c r="B18" s="9" t="s">
        <v>9</v>
      </c>
      <c r="C18" s="78"/>
      <c r="D18" s="79"/>
      <c r="E18" s="79"/>
      <c r="F18" s="79"/>
      <c r="G18" s="79"/>
      <c r="H18" s="80"/>
    </row>
    <row r="19" spans="1:8" ht="30.75" customHeight="1">
      <c r="A19" s="7"/>
      <c r="B19" s="10" t="s">
        <v>10</v>
      </c>
      <c r="C19" s="81" t="s">
        <v>11</v>
      </c>
      <c r="D19" s="82"/>
      <c r="E19" s="82"/>
      <c r="F19" s="82"/>
      <c r="G19" s="83"/>
      <c r="H19" s="84"/>
    </row>
    <row r="20" spans="1:8" ht="27.75" customHeight="1">
      <c r="B20" s="9" t="s">
        <v>68</v>
      </c>
      <c r="C20" s="85" t="s">
        <v>12</v>
      </c>
      <c r="D20" s="86"/>
      <c r="E20" s="86"/>
      <c r="F20" s="86"/>
      <c r="G20" s="87"/>
      <c r="H20" s="88"/>
    </row>
    <row r="21" spans="1:8" ht="19.95" customHeight="1">
      <c r="B21" s="11" t="s">
        <v>13</v>
      </c>
      <c r="C21" s="85"/>
      <c r="D21" s="86"/>
      <c r="E21" s="86"/>
      <c r="F21" s="86"/>
      <c r="G21" s="87"/>
      <c r="H21" s="88"/>
    </row>
    <row r="22" spans="1:8" ht="27.75" customHeight="1">
      <c r="B22" s="12"/>
      <c r="C22" s="93" t="s">
        <v>14</v>
      </c>
      <c r="D22" s="94"/>
      <c r="E22" s="94"/>
      <c r="F22" s="94"/>
      <c r="G22" s="95"/>
      <c r="H22" s="96"/>
    </row>
    <row r="23" spans="1:8" ht="19.95" customHeight="1">
      <c r="B23" s="97" t="s">
        <v>45</v>
      </c>
      <c r="C23" s="98"/>
      <c r="D23" s="103" t="s">
        <v>16</v>
      </c>
      <c r="E23" s="106"/>
      <c r="F23" s="106"/>
      <c r="G23" s="106"/>
      <c r="H23" s="107"/>
    </row>
    <row r="24" spans="1:8" ht="19.95" customHeight="1">
      <c r="B24" s="99"/>
      <c r="C24" s="100"/>
      <c r="D24" s="104"/>
      <c r="E24" s="108"/>
      <c r="F24" s="108"/>
      <c r="G24" s="108"/>
      <c r="H24" s="109"/>
    </row>
    <row r="25" spans="1:8" ht="19.95" customHeight="1">
      <c r="B25" s="99"/>
      <c r="C25" s="100"/>
      <c r="D25" s="104"/>
      <c r="E25" s="108"/>
      <c r="F25" s="108"/>
      <c r="G25" s="108"/>
      <c r="H25" s="109"/>
    </row>
    <row r="26" spans="1:8" ht="19.95" customHeight="1">
      <c r="B26" s="101"/>
      <c r="C26" s="102"/>
      <c r="D26" s="105"/>
      <c r="E26" s="110"/>
      <c r="F26" s="110"/>
      <c r="G26" s="110"/>
      <c r="H26" s="111"/>
    </row>
    <row r="27" spans="1:8" ht="19.95" customHeight="1">
      <c r="B27" s="13"/>
      <c r="C27" s="13"/>
      <c r="D27" s="13"/>
      <c r="E27" s="13"/>
      <c r="F27" s="13"/>
      <c r="G27" s="13"/>
      <c r="H27" s="13"/>
    </row>
    <row r="28" spans="1:8" ht="19.95" customHeight="1">
      <c r="B28" s="89" t="s">
        <v>56</v>
      </c>
      <c r="C28" s="89"/>
      <c r="D28" s="89"/>
      <c r="E28" s="89"/>
      <c r="F28" s="89"/>
      <c r="G28" s="89"/>
      <c r="H28" s="89"/>
    </row>
    <row r="29" spans="1:8" ht="19.95" customHeight="1">
      <c r="B29" s="14"/>
      <c r="C29" s="14"/>
      <c r="D29" s="14"/>
      <c r="E29" s="14"/>
      <c r="F29" s="14"/>
      <c r="G29" s="14"/>
      <c r="H29" s="14"/>
    </row>
    <row r="30" spans="1:8" ht="19.95" customHeight="1">
      <c r="B30" s="49"/>
      <c r="C30" s="49"/>
      <c r="D30" s="50"/>
      <c r="E30" s="4"/>
      <c r="F30" s="51"/>
      <c r="G30" s="52"/>
      <c r="H30" s="53"/>
    </row>
    <row r="31" spans="1:8" ht="19.95" customHeight="1">
      <c r="B31" s="91" t="s">
        <v>17</v>
      </c>
      <c r="C31" s="91"/>
      <c r="D31" s="16" t="s">
        <v>18</v>
      </c>
      <c r="E31" s="17" t="s">
        <v>19</v>
      </c>
      <c r="F31" s="17" t="s">
        <v>20</v>
      </c>
      <c r="G31" s="17" t="s">
        <v>21</v>
      </c>
      <c r="H31" s="17" t="s">
        <v>22</v>
      </c>
    </row>
    <row r="32" spans="1:8" ht="19.95" customHeight="1">
      <c r="B32" s="92" t="s">
        <v>53</v>
      </c>
      <c r="C32" s="92"/>
      <c r="D32" s="16" t="s">
        <v>23</v>
      </c>
      <c r="E32" s="18">
        <v>1</v>
      </c>
      <c r="F32" s="17"/>
      <c r="G32" s="19">
        <v>23.73</v>
      </c>
      <c r="H32" s="19">
        <f>G32</f>
        <v>23.73</v>
      </c>
    </row>
    <row r="33" spans="1:9" ht="19.95" customHeight="1">
      <c r="B33" s="92" t="s">
        <v>24</v>
      </c>
      <c r="C33" s="92"/>
      <c r="D33" s="16" t="s">
        <v>25</v>
      </c>
      <c r="E33" s="18">
        <v>1</v>
      </c>
      <c r="F33" s="17"/>
      <c r="G33" s="19">
        <v>21.25</v>
      </c>
      <c r="H33" s="19">
        <v>21.25</v>
      </c>
    </row>
    <row r="34" spans="1:9" ht="19.95" customHeight="1">
      <c r="B34" s="92" t="s">
        <v>26</v>
      </c>
      <c r="C34" s="92"/>
      <c r="D34" s="16" t="s">
        <v>27</v>
      </c>
      <c r="E34" s="18">
        <v>1</v>
      </c>
      <c r="F34" s="17"/>
      <c r="G34" s="19">
        <v>14.6</v>
      </c>
      <c r="H34" s="19">
        <f t="shared" ref="H34:H35" si="0">G34*E34</f>
        <v>14.6</v>
      </c>
    </row>
    <row r="35" spans="1:9" s="20" customFormat="1" ht="19.95" customHeight="1">
      <c r="B35" s="132" t="s">
        <v>64</v>
      </c>
      <c r="C35" s="132"/>
      <c r="D35" s="21" t="s">
        <v>65</v>
      </c>
      <c r="E35" s="22">
        <v>1</v>
      </c>
      <c r="F35" s="23"/>
      <c r="G35" s="24">
        <v>46.1</v>
      </c>
      <c r="H35" s="24">
        <f t="shared" si="0"/>
        <v>46.1</v>
      </c>
    </row>
    <row r="36" spans="1:9" ht="19.95" customHeight="1">
      <c r="B36" s="126"/>
      <c r="C36" s="127"/>
      <c r="D36" s="30" t="s">
        <v>30</v>
      </c>
      <c r="E36" s="15" t="s">
        <v>31</v>
      </c>
      <c r="F36" s="17"/>
      <c r="G36" s="31"/>
      <c r="H36" s="54">
        <f>SUM(H32:H35)</f>
        <v>105.68</v>
      </c>
    </row>
    <row r="37" spans="1:9" ht="19.95" customHeight="1">
      <c r="B37" s="33"/>
      <c r="C37" s="33"/>
      <c r="D37" s="33"/>
      <c r="E37" s="135"/>
      <c r="F37" s="135"/>
      <c r="G37" s="135"/>
      <c r="H37" s="34"/>
    </row>
    <row r="38" spans="1:9" ht="19.95" customHeight="1">
      <c r="A38" s="35"/>
      <c r="B38" s="36" t="s">
        <v>32</v>
      </c>
      <c r="C38" s="36" t="s">
        <v>33</v>
      </c>
      <c r="D38" s="37" t="s">
        <v>34</v>
      </c>
      <c r="E38" s="85" t="s">
        <v>35</v>
      </c>
      <c r="F38" s="86"/>
      <c r="G38" s="87"/>
      <c r="H38" s="88"/>
    </row>
    <row r="39" spans="1:9" ht="19.95" customHeight="1">
      <c r="B39" s="113" t="s">
        <v>36</v>
      </c>
      <c r="C39" s="114"/>
      <c r="D39" s="114"/>
      <c r="E39" s="114"/>
      <c r="F39" s="114"/>
      <c r="G39" s="114"/>
      <c r="H39" s="114"/>
    </row>
    <row r="40" spans="1:9" ht="19.95" customHeight="1">
      <c r="B40" s="115" t="s">
        <v>37</v>
      </c>
      <c r="C40" s="116"/>
      <c r="D40" s="116"/>
      <c r="E40" s="116"/>
      <c r="F40" s="116"/>
      <c r="G40" s="116"/>
      <c r="H40" s="117"/>
      <c r="I40" s="38"/>
    </row>
    <row r="41" spans="1:9" ht="19.95" customHeight="1">
      <c r="B41" s="118"/>
      <c r="C41" s="119"/>
      <c r="D41" s="119"/>
      <c r="E41" s="119"/>
      <c r="F41" s="119"/>
      <c r="G41" s="119"/>
      <c r="H41" s="120"/>
    </row>
    <row r="42" spans="1:9" ht="19.95" customHeight="1">
      <c r="A42" s="7"/>
      <c r="B42" s="121" t="s">
        <v>38</v>
      </c>
      <c r="C42" s="122"/>
      <c r="D42" s="123" t="s">
        <v>39</v>
      </c>
      <c r="E42" s="124"/>
      <c r="F42" s="124"/>
      <c r="G42" s="124"/>
      <c r="H42" s="125"/>
    </row>
    <row r="43" spans="1:9" ht="62.25" customHeight="1">
      <c r="B43" s="128" t="s">
        <v>44</v>
      </c>
      <c r="C43" s="129"/>
      <c r="D43" s="128" t="s">
        <v>61</v>
      </c>
      <c r="E43" s="130"/>
      <c r="F43" s="130"/>
      <c r="G43" s="130"/>
      <c r="H43" s="129"/>
    </row>
    <row r="44" spans="1:9" ht="19.95" customHeight="1">
      <c r="A44" s="7"/>
      <c r="B44" s="131" t="s">
        <v>57</v>
      </c>
      <c r="C44" s="106"/>
      <c r="D44" s="106"/>
      <c r="E44" s="106"/>
      <c r="F44" s="106"/>
      <c r="G44" s="106"/>
      <c r="H44" s="107"/>
    </row>
    <row r="45" spans="1:9" ht="19.95" customHeight="1">
      <c r="A45" s="7"/>
      <c r="B45" s="5"/>
      <c r="C45" s="3"/>
      <c r="D45" s="39"/>
      <c r="E45" s="40"/>
      <c r="F45" s="40"/>
      <c r="G45" s="40"/>
      <c r="H45" s="41"/>
    </row>
    <row r="46" spans="1:9" ht="19.95" customHeight="1">
      <c r="A46" s="7"/>
      <c r="B46" s="6"/>
      <c r="C46" s="42"/>
      <c r="D46" s="43"/>
      <c r="E46" s="44"/>
      <c r="F46" s="44"/>
      <c r="G46" s="44"/>
      <c r="H46" s="45"/>
    </row>
    <row r="47" spans="1:9" ht="19.95" customHeight="1">
      <c r="A47" s="7"/>
      <c r="B47" s="69"/>
      <c r="C47" s="70"/>
      <c r="D47" s="70"/>
      <c r="E47" s="70"/>
      <c r="F47" s="70"/>
      <c r="G47" s="70"/>
      <c r="H47" s="71"/>
    </row>
    <row r="48" spans="1:9" ht="19.95" customHeight="1">
      <c r="B48" s="46"/>
      <c r="C48" s="47"/>
      <c r="D48" s="47"/>
      <c r="E48" s="47"/>
      <c r="F48" s="47"/>
      <c r="G48" s="47"/>
      <c r="H48" s="48"/>
    </row>
    <row r="49" spans="2:8" ht="17.399999999999999">
      <c r="B49" s="112"/>
      <c r="C49" s="112"/>
      <c r="D49" s="112"/>
      <c r="E49" s="112"/>
      <c r="F49" s="112"/>
      <c r="G49" s="112"/>
      <c r="H49" s="112"/>
    </row>
  </sheetData>
  <mergeCells count="35">
    <mergeCell ref="B44:H44"/>
    <mergeCell ref="B47:H47"/>
    <mergeCell ref="B49:H49"/>
    <mergeCell ref="B40:H41"/>
    <mergeCell ref="B42:C42"/>
    <mergeCell ref="D42:H42"/>
    <mergeCell ref="B43:C43"/>
    <mergeCell ref="D43:H43"/>
    <mergeCell ref="B35:C35"/>
    <mergeCell ref="B36:C36"/>
    <mergeCell ref="E37:G37"/>
    <mergeCell ref="E38:H38"/>
    <mergeCell ref="B39:H39"/>
    <mergeCell ref="B28:H28"/>
    <mergeCell ref="B31:C31"/>
    <mergeCell ref="B32:C32"/>
    <mergeCell ref="B33:C33"/>
    <mergeCell ref="B34:C34"/>
    <mergeCell ref="C21:H21"/>
    <mergeCell ref="C22:H22"/>
    <mergeCell ref="B23:C26"/>
    <mergeCell ref="D23:D26"/>
    <mergeCell ref="E23:H26"/>
    <mergeCell ref="C12:H14"/>
    <mergeCell ref="C15:H16"/>
    <mergeCell ref="C17:H18"/>
    <mergeCell ref="C19:H19"/>
    <mergeCell ref="C20:H20"/>
    <mergeCell ref="B1:H1"/>
    <mergeCell ref="C3:H3"/>
    <mergeCell ref="B4:B11"/>
    <mergeCell ref="C4:H5"/>
    <mergeCell ref="C6:H7"/>
    <mergeCell ref="C8:H9"/>
    <mergeCell ref="C10:H11"/>
  </mergeCells>
  <pageMargins left="0" right="0" top="0" bottom="0" header="0" footer="0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2NDE</vt:lpstr>
      <vt:lpstr>1 ERE</vt:lpstr>
      <vt:lpstr>TERM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K.Rouillard</dc:creator>
  <cp:lastModifiedBy>VINCENT LENNE</cp:lastModifiedBy>
  <cp:revision>2</cp:revision>
  <cp:lastPrinted>2024-05-21T15:28:32Z</cp:lastPrinted>
  <dcterms:created xsi:type="dcterms:W3CDTF">2022-06-16T09:28:17Z</dcterms:created>
  <dcterms:modified xsi:type="dcterms:W3CDTF">2025-07-11T09:45:00Z</dcterms:modified>
</cp:coreProperties>
</file>